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Munka1" sheetId="1" r:id="rId1"/>
  </sheets>
  <definedNames>
    <definedName name="_xlnm.Print_Area" localSheetId="0">Munka1!$A$1:$H$37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12" i="1"/>
  <c r="H22" i="1" l="1"/>
  <c r="H24" i="1" l="1"/>
  <c r="H25" i="1" s="1"/>
  <c r="H26" i="1" l="1"/>
  <c r="H27" i="1"/>
</calcChain>
</file>

<file path=xl/comments1.xml><?xml version="1.0" encoding="utf-8"?>
<comments xmlns="http://schemas.openxmlformats.org/spreadsheetml/2006/main">
  <authors>
    <author>muszakvez1</author>
  </authors>
  <commentList>
    <comment ref="H23" authorId="0">
      <text>
        <r>
          <rPr>
            <sz val="11"/>
            <color indexed="81"/>
            <rFont val="Segoe UI"/>
            <family val="2"/>
            <charset val="238"/>
          </rPr>
          <t>Kedvezmény esetén kitöltendő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<sst xmlns="http://schemas.openxmlformats.org/spreadsheetml/2006/main" count="42" uniqueCount="42">
  <si>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Megnevezés</t>
  </si>
  <si>
    <t>db</t>
  </si>
  <si>
    <t>W</t>
  </si>
  <si>
    <t>üzemóra</t>
  </si>
  <si>
    <t>Ft/db</t>
  </si>
  <si>
    <t>Összesen</t>
  </si>
  <si>
    <t xml:space="preserve">a) 600 x 600 mm-es LED panel: </t>
  </si>
  <si>
    <t>Típus</t>
  </si>
  <si>
    <t>b) 30 x 1200 mm-es LED panel</t>
  </si>
  <si>
    <t>c) 30 x 1200 mm-es LED panelhez szerelő és kiemelő keret</t>
  </si>
  <si>
    <t>d) LED mélysugárzó lámpatest</t>
  </si>
  <si>
    <t>e) LED fénycső 60 cm</t>
  </si>
  <si>
    <t>h) LED izzó GU 10 foglalattal</t>
  </si>
  <si>
    <t>h) LED izzó E 27 foglalattal</t>
  </si>
  <si>
    <t xml:space="preserve"> j) Vészvilágítást meghajtó inverter LED panelekhez</t>
  </si>
  <si>
    <t>Mennyiség</t>
  </si>
  <si>
    <t>Egységár nettó</t>
  </si>
  <si>
    <t>nettó</t>
  </si>
  <si>
    <t>Mindösszesen</t>
  </si>
  <si>
    <t>Teljesítmény</t>
  </si>
  <si>
    <t>Garantált élettertam</t>
  </si>
  <si>
    <t>f) LED fénycső 120 cm</t>
  </si>
  <si>
    <t>g) LED fénycső 150 cm</t>
  </si>
  <si>
    <t>Szigetvári Kórház, világításkorszerűsítés, ÁEEK /1109/2018. számú támogatás alapján</t>
  </si>
  <si>
    <t xml:space="preserve">Ajánlat tárgya: </t>
  </si>
  <si>
    <t xml:space="preserve">Ajánlat megnevezése: </t>
  </si>
  <si>
    <t>Ajánlatadó neve:</t>
  </si>
  <si>
    <t>címe:</t>
  </si>
  <si>
    <t>adószám:</t>
  </si>
  <si>
    <t>telefonszám:</t>
  </si>
  <si>
    <t>e-mail:</t>
  </si>
  <si>
    <t>Cégszerű aláírás</t>
  </si>
  <si>
    <t>Alulírott, kijelentem, hogy az általam képviselt Társaságnak a székhelye szerinti illetékes állami, illetve önkormányzati adóhatóság, iparkamara (a továbbiakban együtt: hatóság)</t>
  </si>
  <si>
    <t>hatáskörébe tartozó, lejárt tartozása nincs, vagy arra az illetékes hatóság fizetési könnyítést (részletfizetés, fizetési halasztás) engedélyezett.</t>
  </si>
  <si>
    <t>Dátum: ______________________ 2018- év __________ hónap _____ nap</t>
  </si>
  <si>
    <t>Kedvezmény mértéke</t>
  </si>
  <si>
    <t>Kedvezmény összege</t>
  </si>
  <si>
    <t>Kedvezménnyel csökkentett nettó ár</t>
  </si>
  <si>
    <t>Kedvezménnyel csökkentett nettó ár áfa</t>
  </si>
  <si>
    <t>Bruttó ajánlati ár mindösszesen</t>
  </si>
  <si>
    <t>Színhőmérséklet</t>
  </si>
  <si>
    <t>„Világítás korszerűsítése a Szigetvári Kórház részére, anyagbeszerzés adásvételi szerződéssel”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</si>
</sst>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Ft&quot;_-;\-* #,##0\ &quot;Ft&quot;_-;_-* &quot;-&quot;\ &quot;Ft&quot;_-;_-@_-"/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1"/>
      <color indexed="8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2" fontId="3" fillId="0" borderId="12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indent="10"/>
    </xf>
    <xf numFmtId="0" fontId="10" fillId="0" borderId="0" xfId="0" applyFont="1" applyFill="1" applyAlignment="1">
      <alignment horizontal="left" vertical="center"/>
    </xf>
    <xf numFmtId="42" fontId="4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42" fontId="3" fillId="0" borderId="19" xfId="0" applyNumberFormat="1" applyFont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42" fontId="4" fillId="0" borderId="1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/>
    </xf>
    <xf numFmtId="0" fontId="7" fillId="0" borderId="7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2" fontId="3" fillId="2" borderId="1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tabSelected="1" zoomScale="80" zoomScaleNormal="80" zoomScaleSheetLayoutView="80" workbookViewId="0">
      <selection activeCell="B8" sqref="B8:H8"/>
    </sheetView>
  </sheetViews>
  <sheetFormatPr defaultRowHeight="15" x14ac:dyDescent="0.25"/>
  <cols>
    <col min="1" max="1" width="66" style="7" customWidth="1"/>
    <col min="2" max="2" width="12.28515625" style="5" customWidth="1"/>
    <col min="3" max="3" width="22.7109375" style="1" customWidth="1"/>
    <col min="4" max="4" width="15.7109375" style="1" customWidth="1"/>
    <col min="5" max="8" width="16.7109375" style="1" customWidth="1"/>
    <col min="9" max="16384" width="9.140625" style="1"/>
  </cols>
  <sheetData>
    <row r="1" spans="1:8" ht="18.75" x14ac:dyDescent="0.25">
      <c r="A1" s="25" t="s">
        <v>26</v>
      </c>
      <c r="B1" s="39"/>
      <c r="C1" s="39"/>
      <c r="D1" s="39"/>
      <c r="E1" s="39"/>
      <c r="F1" s="39"/>
      <c r="G1" s="39"/>
      <c r="H1" s="39"/>
    </row>
    <row r="2" spans="1:8" ht="18.75" x14ac:dyDescent="0.25">
      <c r="A2" s="26" t="s">
        <v>27</v>
      </c>
      <c r="B2" s="40"/>
      <c r="C2" s="40"/>
      <c r="D2" s="40"/>
      <c r="E2" s="40"/>
      <c r="F2" s="40"/>
      <c r="G2" s="40"/>
      <c r="H2" s="40"/>
    </row>
    <row r="3" spans="1:8" ht="18.75" x14ac:dyDescent="0.25">
      <c r="A3" s="26" t="s">
        <v>28</v>
      </c>
      <c r="B3" s="40"/>
      <c r="C3" s="40"/>
      <c r="D3" s="40"/>
      <c r="E3" s="40"/>
      <c r="F3" s="40"/>
      <c r="G3" s="40"/>
      <c r="H3" s="40"/>
    </row>
    <row r="4" spans="1:8" ht="18.75" x14ac:dyDescent="0.25">
      <c r="A4" s="26" t="s">
        <v>29</v>
      </c>
      <c r="B4" s="40"/>
      <c r="C4" s="40"/>
      <c r="D4" s="40"/>
      <c r="E4" s="40"/>
      <c r="F4" s="40"/>
      <c r="G4" s="40"/>
      <c r="H4" s="40"/>
    </row>
    <row r="5" spans="1:8" ht="18.75" x14ac:dyDescent="0.25">
      <c r="A5" s="26" t="s">
        <v>30</v>
      </c>
      <c r="B5" s="40"/>
      <c r="C5" s="40"/>
      <c r="D5" s="40"/>
      <c r="E5" s="40"/>
      <c r="F5" s="40"/>
      <c r="G5" s="40"/>
      <c r="H5" s="40"/>
    </row>
    <row r="7" spans="1:8" ht="18.75" x14ac:dyDescent="0.25">
      <c r="A7" s="24" t="s">
        <v>24</v>
      </c>
      <c r="B7" s="38" t="s">
        <v>41</v>
      </c>
      <c r="C7" s="38"/>
      <c r="D7" s="38"/>
      <c r="E7" s="38"/>
      <c r="F7" s="38"/>
      <c r="G7" s="38"/>
      <c r="H7" s="38"/>
    </row>
    <row r="8" spans="1:8" ht="18.75" x14ac:dyDescent="0.25">
      <c r="A8" s="24" t="s">
        <v>25</v>
      </c>
      <c r="B8" s="38" t="s">
        <v>23</v>
      </c>
      <c r="C8" s="38"/>
      <c r="D8" s="38"/>
      <c r="E8" s="38"/>
      <c r="F8" s="38"/>
      <c r="G8" s="38"/>
      <c r="H8" s="38"/>
    </row>
    <row r="9" spans="1:8" ht="15.75" thickBot="1" x14ac:dyDescent="0.3">
      <c r="A9" s="1"/>
    </row>
    <row r="10" spans="1:8" s="2" customFormat="1" ht="30" customHeight="1" x14ac:dyDescent="0.25">
      <c r="A10" s="47" t="s">
        <v>0</v>
      </c>
      <c r="B10" s="22" t="s">
        <v>15</v>
      </c>
      <c r="C10" s="20" t="s">
        <v>7</v>
      </c>
      <c r="D10" s="20" t="s">
        <v>19</v>
      </c>
      <c r="E10" s="20" t="s">
        <v>40</v>
      </c>
      <c r="F10" s="20" t="s">
        <v>20</v>
      </c>
      <c r="G10" s="20" t="s">
        <v>16</v>
      </c>
      <c r="H10" s="23" t="s">
        <v>5</v>
      </c>
    </row>
    <row r="11" spans="1:8" s="2" customFormat="1" ht="15.75" thickBot="1" x14ac:dyDescent="0.3">
      <c r="A11" s="48"/>
      <c r="B11" s="10" t="s">
        <v>1</v>
      </c>
      <c r="C11" s="9"/>
      <c r="D11" s="3" t="s">
        <v>2</v>
      </c>
      <c r="E11" s="9"/>
      <c r="F11" s="3" t="s">
        <v>3</v>
      </c>
      <c r="G11" s="3" t="s">
        <v>4</v>
      </c>
      <c r="H11" s="8" t="s">
        <v>17</v>
      </c>
    </row>
    <row r="12" spans="1:8" s="6" customFormat="1" ht="24.95" customHeight="1" x14ac:dyDescent="0.25">
      <c r="A12" s="14" t="s">
        <v>6</v>
      </c>
      <c r="B12" s="17">
        <v>100</v>
      </c>
      <c r="C12" s="11"/>
      <c r="D12" s="11"/>
      <c r="E12" s="11"/>
      <c r="F12" s="11"/>
      <c r="G12" s="34"/>
      <c r="H12" s="37">
        <f>B12*G12</f>
        <v>0</v>
      </c>
    </row>
    <row r="13" spans="1:8" s="6" customFormat="1" ht="24.95" customHeight="1" x14ac:dyDescent="0.25">
      <c r="A13" s="15" t="s">
        <v>8</v>
      </c>
      <c r="B13" s="18">
        <v>240</v>
      </c>
      <c r="C13" s="12"/>
      <c r="D13" s="12"/>
      <c r="E13" s="12"/>
      <c r="F13" s="12"/>
      <c r="G13" s="35"/>
      <c r="H13" s="37">
        <f t="shared" ref="H13:H21" si="0">B13*G13</f>
        <v>0</v>
      </c>
    </row>
    <row r="14" spans="1:8" s="6" customFormat="1" ht="24.95" customHeight="1" x14ac:dyDescent="0.25">
      <c r="A14" s="15" t="s">
        <v>9</v>
      </c>
      <c r="B14" s="18">
        <v>236</v>
      </c>
      <c r="C14" s="12"/>
      <c r="D14" s="12"/>
      <c r="E14" s="12"/>
      <c r="F14" s="12"/>
      <c r="G14" s="35"/>
      <c r="H14" s="37">
        <f t="shared" si="0"/>
        <v>0</v>
      </c>
    </row>
    <row r="15" spans="1:8" s="6" customFormat="1" ht="24.95" customHeight="1" x14ac:dyDescent="0.25">
      <c r="A15" s="15" t="s">
        <v>10</v>
      </c>
      <c r="B15" s="18">
        <v>170</v>
      </c>
      <c r="C15" s="12"/>
      <c r="D15" s="12"/>
      <c r="E15" s="12"/>
      <c r="F15" s="12"/>
      <c r="G15" s="35"/>
      <c r="H15" s="37">
        <f t="shared" si="0"/>
        <v>0</v>
      </c>
    </row>
    <row r="16" spans="1:8" s="6" customFormat="1" ht="24.95" customHeight="1" x14ac:dyDescent="0.25">
      <c r="A16" s="15" t="s">
        <v>11</v>
      </c>
      <c r="B16" s="18">
        <v>480</v>
      </c>
      <c r="C16" s="12"/>
      <c r="D16" s="12"/>
      <c r="E16" s="12"/>
      <c r="F16" s="12"/>
      <c r="G16" s="35"/>
      <c r="H16" s="37">
        <f t="shared" si="0"/>
        <v>0</v>
      </c>
    </row>
    <row r="17" spans="1:8" s="6" customFormat="1" ht="24.95" customHeight="1" x14ac:dyDescent="0.25">
      <c r="A17" s="15" t="s">
        <v>21</v>
      </c>
      <c r="B17" s="18">
        <v>480</v>
      </c>
      <c r="C17" s="12"/>
      <c r="D17" s="12"/>
      <c r="E17" s="12"/>
      <c r="F17" s="12"/>
      <c r="G17" s="35"/>
      <c r="H17" s="37">
        <f t="shared" si="0"/>
        <v>0</v>
      </c>
    </row>
    <row r="18" spans="1:8" s="6" customFormat="1" ht="24.95" customHeight="1" x14ac:dyDescent="0.25">
      <c r="A18" s="15" t="s">
        <v>22</v>
      </c>
      <c r="B18" s="18">
        <v>30</v>
      </c>
      <c r="C18" s="12"/>
      <c r="D18" s="12"/>
      <c r="E18" s="12"/>
      <c r="F18" s="12"/>
      <c r="G18" s="35"/>
      <c r="H18" s="37">
        <f t="shared" si="0"/>
        <v>0</v>
      </c>
    </row>
    <row r="19" spans="1:8" s="6" customFormat="1" ht="24.95" customHeight="1" x14ac:dyDescent="0.25">
      <c r="A19" s="15" t="s">
        <v>12</v>
      </c>
      <c r="B19" s="18">
        <v>50</v>
      </c>
      <c r="C19" s="12"/>
      <c r="D19" s="12"/>
      <c r="E19" s="12"/>
      <c r="F19" s="12"/>
      <c r="G19" s="35"/>
      <c r="H19" s="37">
        <f t="shared" si="0"/>
        <v>0</v>
      </c>
    </row>
    <row r="20" spans="1:8" s="6" customFormat="1" ht="24.95" customHeight="1" x14ac:dyDescent="0.25">
      <c r="A20" s="15" t="s">
        <v>13</v>
      </c>
      <c r="B20" s="18">
        <v>300</v>
      </c>
      <c r="C20" s="12"/>
      <c r="D20" s="12"/>
      <c r="E20" s="12"/>
      <c r="F20" s="12"/>
      <c r="G20" s="35"/>
      <c r="H20" s="37">
        <f t="shared" si="0"/>
        <v>0</v>
      </c>
    </row>
    <row r="21" spans="1:8" s="6" customFormat="1" ht="24.95" customHeight="1" thickBot="1" x14ac:dyDescent="0.3">
      <c r="A21" s="16" t="s">
        <v>14</v>
      </c>
      <c r="B21" s="19">
        <v>55</v>
      </c>
      <c r="C21" s="13"/>
      <c r="D21" s="13"/>
      <c r="E21" s="13"/>
      <c r="F21" s="13"/>
      <c r="G21" s="36"/>
      <c r="H21" s="37">
        <f t="shared" si="0"/>
        <v>0</v>
      </c>
    </row>
    <row r="22" spans="1:8" ht="24.95" customHeight="1" thickBot="1" x14ac:dyDescent="0.3">
      <c r="A22" s="44" t="s">
        <v>18</v>
      </c>
      <c r="B22" s="45"/>
      <c r="C22" s="45"/>
      <c r="D22" s="45"/>
      <c r="E22" s="45"/>
      <c r="F22" s="45"/>
      <c r="G22" s="46"/>
      <c r="H22" s="21">
        <f>SUM(H12:H21)</f>
        <v>0</v>
      </c>
    </row>
    <row r="23" spans="1:8" s="4" customFormat="1" ht="24.95" customHeight="1" x14ac:dyDescent="0.25">
      <c r="A23" s="29" t="s">
        <v>35</v>
      </c>
      <c r="B23" s="29"/>
      <c r="C23" s="29"/>
      <c r="D23" s="29"/>
      <c r="E23" s="29"/>
      <c r="F23" s="29"/>
      <c r="G23" s="29"/>
      <c r="H23" s="30">
        <v>0</v>
      </c>
    </row>
    <row r="24" spans="1:8" s="4" customFormat="1" ht="24.95" customHeight="1" x14ac:dyDescent="0.25">
      <c r="A24" s="29" t="s">
        <v>36</v>
      </c>
      <c r="B24" s="29"/>
      <c r="C24" s="29"/>
      <c r="D24" s="29"/>
      <c r="E24" s="29"/>
      <c r="F24" s="29"/>
      <c r="G24" s="29"/>
      <c r="H24" s="28">
        <f>H22*H23</f>
        <v>0</v>
      </c>
    </row>
    <row r="25" spans="1:8" s="4" customFormat="1" ht="24.95" customHeight="1" x14ac:dyDescent="0.25">
      <c r="A25" s="31" t="s">
        <v>37</v>
      </c>
      <c r="B25" s="31"/>
      <c r="C25" s="31"/>
      <c r="D25" s="31"/>
      <c r="E25" s="31"/>
      <c r="F25" s="31"/>
      <c r="G25" s="31"/>
      <c r="H25" s="49">
        <f>H22-H24</f>
        <v>0</v>
      </c>
    </row>
    <row r="26" spans="1:8" s="4" customFormat="1" ht="24.95" customHeight="1" x14ac:dyDescent="0.25">
      <c r="A26" s="29" t="s">
        <v>38</v>
      </c>
      <c r="B26" s="29"/>
      <c r="C26" s="29"/>
      <c r="D26" s="29"/>
      <c r="E26" s="29"/>
      <c r="F26" s="29"/>
      <c r="G26" s="29"/>
      <c r="H26" s="28">
        <f>H25*0.27</f>
        <v>0</v>
      </c>
    </row>
    <row r="27" spans="1:8" s="4" customFormat="1" ht="24.95" customHeight="1" x14ac:dyDescent="0.25">
      <c r="A27" s="32" t="s">
        <v>39</v>
      </c>
      <c r="B27" s="32"/>
      <c r="C27" s="32"/>
      <c r="D27" s="32"/>
      <c r="E27" s="32"/>
      <c r="F27" s="32"/>
      <c r="G27" s="32"/>
      <c r="H27" s="33">
        <f>H25+H26</f>
        <v>0</v>
      </c>
    </row>
    <row r="29" spans="1:8" ht="15.75" x14ac:dyDescent="0.25">
      <c r="A29" s="43" t="s">
        <v>32</v>
      </c>
      <c r="B29" s="43"/>
      <c r="C29" s="43"/>
      <c r="D29" s="43"/>
      <c r="E29" s="43"/>
      <c r="F29" s="43"/>
      <c r="G29" s="43"/>
      <c r="H29" s="43"/>
    </row>
    <row r="30" spans="1:8" x14ac:dyDescent="0.25">
      <c r="A30" s="42" t="s">
        <v>33</v>
      </c>
      <c r="B30" s="42"/>
      <c r="C30" s="42"/>
      <c r="D30" s="42"/>
      <c r="E30" s="42"/>
      <c r="F30" s="42"/>
      <c r="G30" s="42"/>
      <c r="H30" s="42"/>
    </row>
    <row r="32" spans="1:8" x14ac:dyDescent="0.25">
      <c r="A32" s="1"/>
    </row>
    <row r="33" spans="1:8" ht="15.75" x14ac:dyDescent="0.25">
      <c r="A33" s="27" t="s">
        <v>34</v>
      </c>
    </row>
    <row r="34" spans="1:8" ht="15.75" x14ac:dyDescent="0.25">
      <c r="A34" s="27"/>
    </row>
    <row r="37" spans="1:8" x14ac:dyDescent="0.25">
      <c r="E37" s="41" t="s">
        <v>31</v>
      </c>
      <c r="F37" s="41"/>
      <c r="G37" s="41"/>
      <c r="H37" s="41"/>
    </row>
  </sheetData>
  <mergeCells count="12">
    <mergeCell ref="B7:H7"/>
    <mergeCell ref="B8:H8"/>
    <mergeCell ref="B1:H1"/>
    <mergeCell ref="B2:H2"/>
    <mergeCell ref="E37:H37"/>
    <mergeCell ref="A30:H30"/>
    <mergeCell ref="B3:H3"/>
    <mergeCell ref="B4:H4"/>
    <mergeCell ref="B5:H5"/>
    <mergeCell ref="A29:H29"/>
    <mergeCell ref="A22:G22"/>
    <mergeCell ref="A10:A11"/>
  </mergeCells>
  <printOptions horizontalCentered="1"/>
  <pageMargins left="0.51181102362204722" right="0.51181102362204722" top="0.35433070866141736" bottom="0.35433070866141736" header="0.51181102362204722" footer="0.51181102362204722"/>
  <pageSetup paperSize="9" scale="70" orientation="landscape" r:id="rId1"/>
  <headerFooter>
    <oddHeader>&amp;R1. számú melléklet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muszakvez1</dc:creator>
  <cp:lastModifiedBy>Toto</cp:lastModifiedBy>
  <cp:lastPrinted>2018-04-11T13:52:07Z</cp:lastPrinted>
  <dcterms:created xsi:type="dcterms:W3CDTF">2018-02-17T13:33:52Z</dcterms:created>
  <dcterms:modified xsi:type="dcterms:W3CDTF">2018-04-25T15:08:02Z</dcterms:modified>
</cp:coreProperties>
</file>